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jdba-nagano_2022\29th_governor\"/>
    </mc:Choice>
  </mc:AlternateContent>
  <xr:revisionPtr revIDLastSave="0" documentId="8_{CC930469-4828-4D76-8BC1-BEADA57E70DD}" xr6:coauthVersionLast="47" xr6:coauthVersionMax="47" xr10:uidLastSave="{00000000-0000-0000-0000-000000000000}"/>
  <bookViews>
    <workbookView xWindow="-120" yWindow="-120" windowWidth="29040" windowHeight="16440" xr2:uid="{A1572294-A4ED-4909-AF50-59346748ED4C}"/>
  </bookViews>
  <sheets>
    <sheet name="注文書 " sheetId="2" r:id="rId1"/>
    <sheet name="🔒集計用" sheetId="3" r:id="rId2"/>
    <sheet name="🔒一覧表" sheetId="4" r:id="rId3"/>
  </sheets>
  <definedNames>
    <definedName name="_xlnm.Print_Area" localSheetId="0">'注文書 '!$A$1:$I$48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4" l="1"/>
  <c r="O34" i="4"/>
  <c r="P34" i="4"/>
  <c r="Q34" i="4"/>
  <c r="R34" i="4"/>
  <c r="M34" i="4"/>
  <c r="A1" i="4"/>
  <c r="D2" i="3"/>
  <c r="Q2" i="3"/>
  <c r="K2" i="3"/>
  <c r="O1" i="3"/>
  <c r="N1" i="3"/>
  <c r="S2" i="3"/>
  <c r="R2" i="3"/>
  <c r="O2" i="3"/>
  <c r="N2" i="3"/>
  <c r="M2" i="3"/>
  <c r="L2" i="3"/>
  <c r="J2" i="3"/>
  <c r="I2" i="3"/>
  <c r="H2" i="3"/>
  <c r="G2" i="3"/>
  <c r="F2" i="3"/>
  <c r="E2" i="3"/>
  <c r="C2" i="3"/>
  <c r="G29" i="2"/>
  <c r="P2" i="3" s="1"/>
</calcChain>
</file>

<file path=xl/sharedStrings.xml><?xml version="1.0" encoding="utf-8"?>
<sst xmlns="http://schemas.openxmlformats.org/spreadsheetml/2006/main" count="109" uniqueCount="81">
  <si>
    <t>チーム名</t>
    <rPh sb="3" eb="4">
      <t>メイ</t>
    </rPh>
    <phoneticPr fontId="1"/>
  </si>
  <si>
    <t>読みかた</t>
    <rPh sb="0" eb="1">
      <t>ヨ</t>
    </rPh>
    <phoneticPr fontId="1"/>
  </si>
  <si>
    <t>連絡先</t>
    <rPh sb="0" eb="3">
      <t>レンラクサキ</t>
    </rPh>
    <phoneticPr fontId="1"/>
  </si>
  <si>
    <t>よみがな</t>
    <phoneticPr fontId="1"/>
  </si>
  <si>
    <t>〒</t>
    <phoneticPr fontId="1"/>
  </si>
  <si>
    <t>住所</t>
    <rPh sb="0" eb="2">
      <t>ジュウショ</t>
    </rPh>
    <phoneticPr fontId="1"/>
  </si>
  <si>
    <t>メール</t>
    <phoneticPr fontId="1"/>
  </si>
  <si>
    <t>電話番号</t>
    <rPh sb="0" eb="4">
      <t>デンワバンゴウ</t>
    </rPh>
    <phoneticPr fontId="1"/>
  </si>
  <si>
    <t>来場方法</t>
    <rPh sb="0" eb="2">
      <t>ライジョウ</t>
    </rPh>
    <rPh sb="2" eb="4">
      <t>ホウホウ</t>
    </rPh>
    <phoneticPr fontId="1"/>
  </si>
  <si>
    <t>乗用車</t>
    <rPh sb="0" eb="3">
      <t>ジョウヨウシャ</t>
    </rPh>
    <phoneticPr fontId="1"/>
  </si>
  <si>
    <t>お弁当</t>
    <rPh sb="1" eb="3">
      <t>ベントウ</t>
    </rPh>
    <phoneticPr fontId="1"/>
  </si>
  <si>
    <t>個</t>
    <rPh sb="0" eb="1">
      <t>コ</t>
    </rPh>
    <phoneticPr fontId="1"/>
  </si>
  <si>
    <t>税込み</t>
    <rPh sb="0" eb="2">
      <t>ゼイコ</t>
    </rPh>
    <phoneticPr fontId="1"/>
  </si>
  <si>
    <t>長野県ドッジボール協会</t>
    <rPh sb="0" eb="3">
      <t>ナガノケン</t>
    </rPh>
    <rPh sb="9" eb="11">
      <t>キョウカイ</t>
    </rPh>
    <phoneticPr fontId="1"/>
  </si>
  <si>
    <t>メール　</t>
    <phoneticPr fontId="1"/>
  </si>
  <si>
    <t>バス（中型・大型）</t>
    <rPh sb="3" eb="5">
      <t>チュウガタ</t>
    </rPh>
    <rPh sb="6" eb="8">
      <t>オオガタ</t>
    </rPh>
    <phoneticPr fontId="1"/>
  </si>
  <si>
    <t>バス（マイクロ）</t>
    <phoneticPr fontId="1"/>
  </si>
  <si>
    <t>受付</t>
    <rPh sb="0" eb="2">
      <t>ウケツケ</t>
    </rPh>
    <phoneticPr fontId="1"/>
  </si>
  <si>
    <t>/</t>
    <phoneticPr fontId="1"/>
  </si>
  <si>
    <t>（いずれかに✓）</t>
    <phoneticPr fontId="1"/>
  </si>
  <si>
    <t>振込先</t>
    <rPh sb="0" eb="3">
      <t>フリコミサキ</t>
    </rPh>
    <phoneticPr fontId="1"/>
  </si>
  <si>
    <t xml:space="preserve">dodge@jdba-nagano.jp </t>
    <phoneticPr fontId="1"/>
  </si>
  <si>
    <t>TEL：０２６－２８５－６９８６</t>
    <phoneticPr fontId="1"/>
  </si>
  <si>
    <t>申込(振込)期限</t>
    <rPh sb="0" eb="2">
      <t>モウシコミ</t>
    </rPh>
    <rPh sb="3" eb="5">
      <t>フリコミ</t>
    </rPh>
    <rPh sb="6" eb="8">
      <t>キゲン</t>
    </rPh>
    <phoneticPr fontId="1"/>
  </si>
  <si>
    <t>お弁当代金は、大会参加費と一緒にお振込みをお願いします。</t>
    <rPh sb="1" eb="3">
      <t>ベントウ</t>
    </rPh>
    <rPh sb="3" eb="5">
      <t>ダイキン</t>
    </rPh>
    <rPh sb="7" eb="9">
      <t>タイカイ</t>
    </rPh>
    <rPh sb="9" eb="12">
      <t>サンカヒ</t>
    </rPh>
    <rPh sb="13" eb="15">
      <t>イッショ</t>
    </rPh>
    <rPh sb="17" eb="19">
      <t>フリコ</t>
    </rPh>
    <rPh sb="22" eb="23">
      <t>ネガ</t>
    </rPh>
    <phoneticPr fontId="1"/>
  </si>
  <si>
    <t>申込者</t>
    <rPh sb="0" eb="2">
      <t>モウシコミ</t>
    </rPh>
    <rPh sb="2" eb="3">
      <t>シャ</t>
    </rPh>
    <phoneticPr fontId="1"/>
  </si>
  <si>
    <t>円</t>
    <rPh sb="0" eb="1">
      <t>エン</t>
    </rPh>
    <phoneticPr fontId="1"/>
  </si>
  <si>
    <t>振込手数料はご負担をお願いします。</t>
    <rPh sb="0" eb="5">
      <t>フリコミテスウリョウ</t>
    </rPh>
    <rPh sb="7" eb="9">
      <t>フタン</t>
    </rPh>
    <rPh sb="11" eb="12">
      <t>ネガ</t>
    </rPh>
    <phoneticPr fontId="1"/>
  </si>
  <si>
    <t>郵便局の払込取扱票(青色用紙)で下記口座へお願いします。</t>
    <rPh sb="22" eb="23">
      <t>ネガ</t>
    </rPh>
    <phoneticPr fontId="1"/>
  </si>
  <si>
    <t>加入者名　長野県ドッジボール協会</t>
    <phoneticPr fontId="1"/>
  </si>
  <si>
    <t>口座番号　３５１３４</t>
    <phoneticPr fontId="1"/>
  </si>
  <si>
    <t>口座記号　００５５０-８-</t>
    <phoneticPr fontId="1"/>
  </si>
  <si>
    <t>携帯電話</t>
    <rPh sb="0" eb="2">
      <t>ケイタイ</t>
    </rPh>
    <rPh sb="2" eb="4">
      <t>デンワ</t>
    </rPh>
    <phoneticPr fontId="1"/>
  </si>
  <si>
    <t>申込先</t>
    <rPh sb="0" eb="2">
      <t>モウシコミ</t>
    </rPh>
    <rPh sb="2" eb="3">
      <t>サキ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</si>
  <si>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</si>
  <si>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エチケットリーダー</t>
    <phoneticPr fontId="1"/>
  </si>
  <si>
    <t>氏名</t>
    <rPh sb="0" eb="2">
      <t>シメイ</t>
    </rPh>
    <phoneticPr fontId="1"/>
  </si>
  <si>
    <t>審判登録番号</t>
    <rPh sb="0" eb="2">
      <t>シンパン</t>
    </rPh>
    <rPh sb="2" eb="4">
      <t>トウロク</t>
    </rPh>
    <rPh sb="4" eb="6">
      <t>バンゴウ</t>
    </rPh>
    <phoneticPr fontId="1"/>
  </si>
  <si>
    <t>※申込後の変更期限</t>
    <rPh sb="1" eb="3">
      <t>モウシコミ</t>
    </rPh>
    <rPh sb="3" eb="4">
      <t>ゴ</t>
    </rPh>
    <rPh sb="5" eb="7">
      <t>ヘンコウ</t>
    </rPh>
    <rPh sb="7" eb="9">
      <t>キゲン</t>
    </rPh>
    <phoneticPr fontId="1"/>
  </si>
  <si>
    <t>申込チーム</t>
    <rPh sb="0" eb="2">
      <t>モウシコミ</t>
    </rPh>
    <phoneticPr fontId="1"/>
  </si>
  <si>
    <t>級</t>
    <rPh sb="0" eb="1">
      <t>キュウ</t>
    </rPh>
    <phoneticPr fontId="1"/>
  </si>
  <si>
    <t>取得年</t>
    <rPh sb="0" eb="2">
      <t>シュトク</t>
    </rPh>
    <rPh sb="2" eb="3">
      <t>ネン</t>
    </rPh>
    <phoneticPr fontId="1"/>
  </si>
  <si>
    <t>年</t>
    <rPh sb="0" eb="1">
      <t>ネン</t>
    </rPh>
    <phoneticPr fontId="1"/>
  </si>
  <si>
    <t>よみがな</t>
    <phoneticPr fontId="1"/>
  </si>
  <si>
    <t>読み仮名</t>
    <rPh sb="0" eb="1">
      <t>ヨ</t>
    </rPh>
    <rPh sb="2" eb="4">
      <t>ガナ</t>
    </rPh>
    <phoneticPr fontId="1"/>
  </si>
  <si>
    <t>申込日</t>
    <rPh sb="0" eb="2">
      <t>モウシコミ</t>
    </rPh>
    <rPh sb="2" eb="3">
      <t>ビ</t>
    </rPh>
    <phoneticPr fontId="1"/>
  </si>
  <si>
    <t>区分</t>
    <rPh sb="0" eb="2">
      <t>クブン</t>
    </rPh>
    <phoneticPr fontId="1"/>
  </si>
  <si>
    <t>郵便番号</t>
    <rPh sb="0" eb="4">
      <t>ユウビンバンゴウ</t>
    </rPh>
    <phoneticPr fontId="1"/>
  </si>
  <si>
    <t>メール</t>
  </si>
  <si>
    <t>電話</t>
    <rPh sb="0" eb="2">
      <t>デンワ</t>
    </rPh>
    <phoneticPr fontId="1"/>
  </si>
  <si>
    <t>携帯</t>
    <rPh sb="0" eb="2">
      <t>ケイタイ</t>
    </rPh>
    <phoneticPr fontId="1"/>
  </si>
  <si>
    <t>台</t>
    <rPh sb="0" eb="1">
      <t>ダイ</t>
    </rPh>
    <phoneticPr fontId="1"/>
  </si>
  <si>
    <t>着色箇所へ入力してください</t>
    <rPh sb="0" eb="2">
      <t>チャクショク</t>
    </rPh>
    <rPh sb="2" eb="4">
      <t>カショ</t>
    </rPh>
    <rPh sb="5" eb="7">
      <t>ニュウリョク</t>
    </rPh>
    <phoneticPr fontId="1"/>
  </si>
  <si>
    <t>振込確認</t>
    <rPh sb="0" eb="2">
      <t>フリコミ</t>
    </rPh>
    <rPh sb="2" eb="4">
      <t>カクニン</t>
    </rPh>
    <phoneticPr fontId="1"/>
  </si>
  <si>
    <t>自家用車</t>
    <rPh sb="0" eb="4">
      <t>ジカヨウシャ</t>
    </rPh>
    <phoneticPr fontId="1"/>
  </si>
  <si>
    <t>大型バス</t>
    <rPh sb="0" eb="2">
      <t>オオガタ</t>
    </rPh>
    <phoneticPr fontId="1"/>
  </si>
  <si>
    <t>マイクロ</t>
  </si>
  <si>
    <t>マイクロ</t>
    <phoneticPr fontId="1"/>
  </si>
  <si>
    <t>ながの</t>
  </si>
  <si>
    <t>ＮＡＧＡＮＯ</t>
  </si>
  <si>
    <t>長野市</t>
  </si>
  <si>
    <t>1234@dobesiu.jp</t>
  </si>
  <si>
    <t>金額</t>
    <rPh sb="0" eb="2">
      <t>キンガク</t>
    </rPh>
    <phoneticPr fontId="1"/>
  </si>
  <si>
    <t>新規</t>
  </si>
  <si>
    <t>申込日</t>
    <rPh sb="0" eb="2">
      <t>モウシコミ</t>
    </rPh>
    <rPh sb="2" eb="3">
      <t>ビ</t>
    </rPh>
    <phoneticPr fontId="1"/>
  </si>
  <si>
    <t>参加チーム　集計</t>
    <rPh sb="0" eb="2">
      <t>サンカ</t>
    </rPh>
    <rPh sb="6" eb="8">
      <t>シュウケイ</t>
    </rPh>
    <phoneticPr fontId="1"/>
  </si>
  <si>
    <t>弁当注文数650円</t>
  </si>
  <si>
    <t>弁当注文数600円</t>
  </si>
  <si>
    <t>番号</t>
    <rPh sb="0" eb="2">
      <t>バンゴウ</t>
    </rPh>
    <phoneticPr fontId="1"/>
  </si>
  <si>
    <t>合計</t>
    <rPh sb="0" eb="2">
      <t>ゴウケイ</t>
    </rPh>
    <phoneticPr fontId="1"/>
  </si>
  <si>
    <t>申し込みは、必要事項を入力してこのファイルをメール送信してください。</t>
    <rPh sb="0" eb="1">
      <t>モウ</t>
    </rPh>
    <rPh sb="2" eb="3">
      <t>コ</t>
    </rPh>
    <rPh sb="6" eb="8">
      <t>ヒツヨウ</t>
    </rPh>
    <rPh sb="8" eb="10">
      <t>ジコウ</t>
    </rPh>
    <rPh sb="11" eb="13">
      <t>ニュウリョク</t>
    </rPh>
    <rPh sb="25" eb="27">
      <t>ソウシン</t>
    </rPh>
    <phoneticPr fontId="1"/>
  </si>
  <si>
    <t>←　連絡の取れる番号を入力してください</t>
    <rPh sb="2" eb="4">
      <t>レンラク</t>
    </rPh>
    <rPh sb="5" eb="6">
      <t>ト</t>
    </rPh>
    <rPh sb="8" eb="10">
      <t>バンゴウ</t>
    </rPh>
    <rPh sb="11" eb="13">
      <t>ニュウリョク</t>
    </rPh>
    <phoneticPr fontId="1"/>
  </si>
  <si>
    <t>第29回長野県小学生ドッジボール選手権（知事杯）</t>
    <rPh sb="0" eb="1">
      <t>ダイ</t>
    </rPh>
    <rPh sb="3" eb="4">
      <t>カイ</t>
    </rPh>
    <rPh sb="4" eb="7">
      <t>ナガノケン</t>
    </rPh>
    <rPh sb="7" eb="10">
      <t>ショウガクセイ</t>
    </rPh>
    <rPh sb="16" eb="19">
      <t>センシュケン</t>
    </rPh>
    <rPh sb="20" eb="22">
      <t>チジ</t>
    </rPh>
    <rPh sb="22" eb="23">
      <t>ハイ</t>
    </rPh>
    <phoneticPr fontId="1"/>
  </si>
  <si>
    <t>大会申込書</t>
    <rPh sb="0" eb="2">
      <t>タイカイ</t>
    </rPh>
    <rPh sb="2" eb="4">
      <t>モウシコミ</t>
    </rPh>
    <rPh sb="4" eb="5">
      <t>ショ</t>
    </rPh>
    <phoneticPr fontId="1"/>
  </si>
  <si>
    <t>令和７年１月３０日（木）必着</t>
    <rPh sb="0" eb="2">
      <t>レイワ</t>
    </rPh>
    <rPh sb="3" eb="4">
      <t>ネン</t>
    </rPh>
    <rPh sb="5" eb="6">
      <t>ツキ</t>
    </rPh>
    <rPh sb="8" eb="9">
      <t>ニチ</t>
    </rPh>
    <rPh sb="10" eb="11">
      <t>モク</t>
    </rPh>
    <rPh sb="12" eb="14">
      <t>ヒッチャク</t>
    </rPh>
    <phoneticPr fontId="1"/>
  </si>
  <si>
    <t>お弁当の変更締切後は、変更、キャンセルはできません。</t>
    <rPh sb="1" eb="3">
      <t>ベントウ</t>
    </rPh>
    <rPh sb="4" eb="6">
      <t>ヘンコウ</t>
    </rPh>
    <rPh sb="6" eb="8">
      <t>シメキリ</t>
    </rPh>
    <rPh sb="8" eb="9">
      <t>ゴ</t>
    </rPh>
    <rPh sb="11" eb="13">
      <t>ヘンコウ</t>
    </rPh>
    <phoneticPr fontId="1"/>
  </si>
  <si>
    <t>お弁当キャンセルの場合は、キャンセル料として１００％申し受けます。</t>
    <rPh sb="1" eb="3">
      <t>ベントウ</t>
    </rPh>
    <phoneticPr fontId="1"/>
  </si>
  <si>
    <t>振込名義はチーム名で、備考欄又はメッセージに参加料、弁当代を記載</t>
    <rPh sb="0" eb="2">
      <t>フリコミ</t>
    </rPh>
    <rPh sb="2" eb="4">
      <t>メイギ</t>
    </rPh>
    <rPh sb="8" eb="9">
      <t>メイ</t>
    </rPh>
    <rPh sb="11" eb="13">
      <t>ビコウ</t>
    </rPh>
    <rPh sb="13" eb="14">
      <t>ラン</t>
    </rPh>
    <rPh sb="14" eb="15">
      <t>マタ</t>
    </rPh>
    <rPh sb="22" eb="25">
      <t>サンカリョウ</t>
    </rPh>
    <rPh sb="26" eb="28">
      <t>ベントウ</t>
    </rPh>
    <rPh sb="28" eb="29">
      <t>ダイ</t>
    </rPh>
    <rPh sb="30" eb="32">
      <t>キサイ</t>
    </rPh>
    <phoneticPr fontId="1"/>
  </si>
  <si>
    <t>※副菜は変更になる場合があります</t>
    <rPh sb="1" eb="3">
      <t>フクサイ</t>
    </rPh>
    <rPh sb="4" eb="6">
      <t>ヘンコウ</t>
    </rPh>
    <rPh sb="9" eb="11">
      <t>バアイ</t>
    </rPh>
    <phoneticPr fontId="1"/>
  </si>
  <si>
    <t>令和７年２月１４日（金）まで</t>
    <rPh sb="0" eb="2">
      <t>レイワ</t>
    </rPh>
    <rPh sb="3" eb="4">
      <t>ネン</t>
    </rPh>
    <rPh sb="5" eb="6">
      <t>ツキ</t>
    </rPh>
    <rPh sb="8" eb="9">
      <t>ニチ</t>
    </rPh>
    <rPh sb="10" eb="11">
      <t>キン</t>
    </rPh>
    <phoneticPr fontId="1"/>
  </si>
  <si>
    <t>お弁当代金</t>
    <rPh sb="1" eb="3">
      <t>ベントウ</t>
    </rPh>
    <rPh sb="3" eb="5">
      <t>ダイキン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</si>
</sst>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eneral\ &quot;円&quot;"/>
    <numFmt numFmtId="177" formatCode="[DBNum3][$-411]0000\-###\-####;###\-###\-####"/>
    <numFmt numFmtId="178" formatCode="0000\-##\-####;####\-##\-####"/>
    <numFmt numFmtId="179" formatCode="[&lt;=99999999]####\-####;\(000\)\ ####\-####"/>
    <numFmt numFmtId="180" formatCode="[&lt;=99999999]####\-####;000\-####\-####"/>
    <numFmt numFmtId="181" formatCode="General&quot;台&quot;"/>
    <numFmt numFmtId="182" formatCode="0_);[Red]\(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2">
      <alignment vertical="center"/>
    </xf>
    <xf numFmtId="0" fontId="0" fillId="0" borderId="6" xfId="0" applyBorder="1" applyAlignment="1">
      <alignment horizontal="center" vertical="center"/>
    </xf>
    <xf numFmtId="0" fontId="0" fillId="2" borderId="21" xfId="0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centerContinuous" vertical="center" shrinkToFit="1"/>
    </xf>
    <xf numFmtId="178" fontId="0" fillId="2" borderId="4" xfId="0" quotePrefix="1" applyNumberFormat="1" applyFill="1" applyBorder="1" applyAlignment="1">
      <alignment horizontal="centerContinuous" vertical="center" shrinkToFit="1"/>
    </xf>
    <xf numFmtId="0" fontId="0" fillId="2" borderId="18" xfId="0" applyFill="1" applyBorder="1" applyAlignment="1">
      <alignment horizontal="centerContinuous" vertical="center"/>
    </xf>
    <xf numFmtId="0" fontId="0" fillId="0" borderId="14" xfId="0" applyBorder="1" applyAlignment="1">
      <alignment horizontal="center" vertical="center"/>
    </xf>
    <xf numFmtId="179" fontId="0" fillId="2" borderId="4" xfId="0" quotePrefix="1" applyNumberFormat="1" applyFill="1" applyBorder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0" fillId="0" borderId="8" xfId="0" applyBorder="1" applyAlignment="1">
      <alignment horizontal="center" vertical="top"/>
    </xf>
    <xf numFmtId="0" fontId="0" fillId="0" borderId="27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25" xfId="0" applyBorder="1" applyAlignment="1">
      <alignment vertical="center" shrinkToFit="1"/>
    </xf>
    <xf numFmtId="0" fontId="0" fillId="2" borderId="29" xfId="0" applyFill="1" applyBorder="1" applyAlignment="1">
      <alignment horizontal="center" vertical="center"/>
    </xf>
    <xf numFmtId="0" fontId="0" fillId="0" borderId="30" xfId="0" applyBorder="1" applyAlignment="1">
      <alignment horizontal="centerContinuous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178" fontId="0" fillId="2" borderId="33" xfId="0" quotePrefix="1" applyNumberFormat="1" applyFill="1" applyBorder="1" applyAlignment="1">
      <alignment horizontal="centerContinuous" vertical="center" shrinkToFit="1"/>
    </xf>
    <xf numFmtId="177" fontId="0" fillId="2" borderId="33" xfId="0" applyNumberFormat="1" applyFill="1" applyBorder="1" applyAlignment="1">
      <alignment horizontal="centerContinuous" vertical="center" shrinkToFit="1"/>
    </xf>
    <xf numFmtId="0" fontId="0" fillId="2" borderId="33" xfId="0" applyFill="1" applyBorder="1">
      <alignment vertical="center"/>
    </xf>
    <xf numFmtId="0" fontId="0" fillId="2" borderId="34" xfId="0" applyFill="1" applyBorder="1">
      <alignment vertical="center"/>
    </xf>
    <xf numFmtId="180" fontId="0" fillId="2" borderId="4" xfId="0" quotePrefix="1" applyNumberFormat="1" applyFill="1" applyBorder="1" applyAlignment="1">
      <alignment horizontal="centerContinuous" vertical="center"/>
    </xf>
    <xf numFmtId="14" fontId="0" fillId="2" borderId="28" xfId="0" applyNumberForma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181" fontId="0" fillId="2" borderId="4" xfId="0" applyNumberFormat="1" applyFill="1" applyBorder="1" applyAlignment="1">
      <alignment horizontal="right" vertical="center"/>
    </xf>
    <xf numFmtId="181" fontId="0" fillId="2" borderId="5" xfId="0" applyNumberFormat="1" applyFill="1" applyBorder="1" applyAlignment="1">
      <alignment horizontal="right" vertical="center"/>
    </xf>
    <xf numFmtId="0" fontId="0" fillId="2" borderId="18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35" xfId="0" applyFill="1" applyBorder="1">
      <alignment vertical="center"/>
    </xf>
    <xf numFmtId="0" fontId="0" fillId="0" borderId="18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7" fontId="0" fillId="0" borderId="4" xfId="0" applyNumberFormat="1" applyBorder="1" applyAlignment="1">
      <alignment horizontal="centerContinuous" vertical="center" shrinkToFit="1"/>
    </xf>
    <xf numFmtId="0" fontId="7" fillId="0" borderId="0" xfId="0" applyFont="1">
      <alignment vertical="center"/>
    </xf>
    <xf numFmtId="0" fontId="0" fillId="2" borderId="11" xfId="0" applyFill="1" applyBorder="1" applyAlignment="1">
      <alignment horizontal="left" vertical="center" indent="1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>
      <alignment vertical="center"/>
    </xf>
    <xf numFmtId="0" fontId="5" fillId="2" borderId="14" xfId="2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14" fontId="0" fillId="0" borderId="35" xfId="0" applyNumberFormat="1" applyBorder="1">
      <alignment vertical="center"/>
    </xf>
    <xf numFmtId="178" fontId="0" fillId="0" borderId="35" xfId="0" quotePrefix="1" applyNumberFormat="1" applyBorder="1" applyAlignment="1">
      <alignment horizontal="centerContinuous" vertical="center" shrinkToFit="1"/>
    </xf>
    <xf numFmtId="180" fontId="0" fillId="0" borderId="35" xfId="0" quotePrefix="1" applyNumberFormat="1" applyBorder="1" applyAlignment="1">
      <alignment horizontal="centerContinuous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25" xfId="0" applyBorder="1" applyAlignment="1">
      <alignment horizontal="centerContinuous" vertical="center"/>
    </xf>
    <xf numFmtId="0" fontId="0" fillId="0" borderId="26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182" fontId="4" fillId="3" borderId="4" xfId="1" applyNumberFormat="1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'🔒集計用'!$A$1" lockText="1" noThreeD="1"/>
</file>

<file path=xl/ctrlProps/ctrlProp2.xml><?xml version="1.0" encoding="utf-8"?>
<formControlPr xmlns="http://schemas.microsoft.com/office/spreadsheetml/2009/9/main" objectType="CheckBox" fmlaLink="'🔒集計用'!$B$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18</xdr:row>
      <xdr:rowOff>77642</xdr:rowOff>
    </xdr:from>
    <xdr:to>
      <xdr:col>4</xdr:col>
      <xdr:colOff>671512</xdr:colOff>
      <xdr:row>26</xdr:row>
      <xdr:rowOff>30018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21B156-B970-C8E2-C6F6-7A8780442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91" r="6091"/>
        <a:stretch/>
      </xdr:blipFill>
      <xdr:spPr>
        <a:xfrm>
          <a:off x="1669879" y="4501190"/>
          <a:ext cx="2035046" cy="1737241"/>
        </a:xfrm>
        <a:prstGeom prst="rect">
          <a:avLst/>
        </a:prstGeom>
      </xdr:spPr>
    </xdr:pic>
    <xdr:clientData/>
  </xdr:twoCellAnchor>
  <xdr:twoCellAnchor editAs="oneCell">
    <xdr:from>
      <xdr:col>5</xdr:col>
      <xdr:colOff>40080</xdr:colOff>
      <xdr:row>18</xdr:row>
      <xdr:rowOff>85177</xdr:rowOff>
    </xdr:from>
    <xdr:to>
      <xdr:col>7</xdr:col>
      <xdr:colOff>702309</xdr:colOff>
      <xdr:row>26</xdr:row>
      <xdr:rowOff>28312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D961330-B1A4-47AA-830B-D4E9AA4F2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02885" y="4508725"/>
          <a:ext cx="2121012" cy="1728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1</xdr:row>
          <xdr:rowOff>276225</xdr:rowOff>
        </xdr:from>
        <xdr:to>
          <xdr:col>1</xdr:col>
          <xdr:colOff>1257300</xdr:colOff>
          <xdr:row>2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</xdr:row>
          <xdr:rowOff>266700</xdr:rowOff>
        </xdr:from>
        <xdr:to>
          <xdr:col>3</xdr:col>
          <xdr:colOff>38100</xdr:colOff>
          <xdr:row>2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変更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UD（ベース）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FFCABF"/>
      </a:accent1>
      <a:accent2>
        <a:srgbClr val="FFFF80"/>
      </a:accent2>
      <a:accent3>
        <a:srgbClr val="D8F255"/>
      </a:accent3>
      <a:accent4>
        <a:srgbClr val="BFE4FF"/>
      </a:accent4>
      <a:accent5>
        <a:srgbClr val="FFCA80"/>
      </a:accent5>
      <a:accent6>
        <a:srgbClr val="77D9A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dge@jdba-nagano.jp?subject=&#12521;&#12452;&#12458;&#12531;&#12474;&#26071;&#22823;&#20250;&#12362;&#24321;&#24403;&#30003;&#36796;&#26360;&#12398;&#36865;&#20184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83734-DC47-4FCD-9194-8F1F05FB6DE5}">
  <sheetPr codeName="Sheet1">
    <tabColor theme="7"/>
  </sheetPr>
  <dimension ref="B1:K48"/>
  <sheetViews>
    <sheetView tabSelected="1" view="pageBreakPreview" zoomScale="133" zoomScaleNormal="133" zoomScaleSheetLayoutView="133" workbookViewId="0">
      <selection activeCell="D4" sqref="D4"/>
    </sheetView>
  </sheetViews>
  <sheetFormatPr defaultRowHeight="18.75" outlineLevelRow="1" x14ac:dyDescent="0.4"/>
  <cols>
    <col min="1" max="1" width="3.125" customWidth="1"/>
    <col min="2" max="2" width="17.625" bestFit="1" customWidth="1"/>
    <col min="3" max="8" width="9.625" customWidth="1"/>
    <col min="9" max="9" width="3.375" customWidth="1"/>
  </cols>
  <sheetData>
    <row r="1" spans="2:11" ht="24" x14ac:dyDescent="0.4">
      <c r="B1" s="34" t="s">
        <v>72</v>
      </c>
      <c r="C1" s="20"/>
      <c r="D1" s="20"/>
      <c r="E1" s="20"/>
      <c r="F1" s="20"/>
      <c r="G1" s="20"/>
      <c r="H1" s="20"/>
    </row>
    <row r="2" spans="2:11" ht="24.75" thickBot="1" x14ac:dyDescent="0.45">
      <c r="B2" s="34" t="s">
        <v>73</v>
      </c>
      <c r="C2" s="20"/>
      <c r="D2" s="20"/>
      <c r="E2" s="20"/>
      <c r="F2" s="20"/>
      <c r="G2" s="20"/>
      <c r="H2" s="20"/>
    </row>
    <row r="3" spans="2:11" ht="19.5" thickBot="1" x14ac:dyDescent="0.45">
      <c r="D3" t="s">
        <v>19</v>
      </c>
      <c r="G3" s="50" t="s">
        <v>45</v>
      </c>
      <c r="H3" s="49">
        <v>45677</v>
      </c>
    </row>
    <row r="4" spans="2:11" x14ac:dyDescent="0.4">
      <c r="B4" s="17"/>
      <c r="C4" s="9" t="s">
        <v>1</v>
      </c>
      <c r="D4" s="53"/>
      <c r="E4" s="56"/>
      <c r="F4" s="56"/>
      <c r="G4" s="56"/>
      <c r="H4" s="37"/>
      <c r="J4" s="55"/>
      <c r="K4" t="s">
        <v>52</v>
      </c>
    </row>
    <row r="5" spans="2:11" ht="21.95" customHeight="1" thickBot="1" x14ac:dyDescent="0.45">
      <c r="B5" s="35" t="s">
        <v>39</v>
      </c>
      <c r="C5" s="2" t="s">
        <v>0</v>
      </c>
      <c r="D5" s="54"/>
      <c r="E5" s="57"/>
      <c r="F5" s="57"/>
      <c r="G5" s="57"/>
      <c r="H5" s="38"/>
    </row>
    <row r="6" spans="2:11" x14ac:dyDescent="0.4">
      <c r="B6" s="19"/>
      <c r="C6" s="9" t="s">
        <v>3</v>
      </c>
      <c r="D6" s="53"/>
      <c r="E6" s="56"/>
      <c r="F6" s="56"/>
      <c r="G6" s="56"/>
      <c r="H6" s="37"/>
    </row>
    <row r="7" spans="2:11" ht="21.95" customHeight="1" x14ac:dyDescent="0.4">
      <c r="B7" s="19"/>
      <c r="C7" s="4" t="s">
        <v>25</v>
      </c>
      <c r="D7" s="64"/>
      <c r="E7" s="58"/>
      <c r="F7" s="58"/>
      <c r="G7" s="58"/>
      <c r="H7" s="59"/>
    </row>
    <row r="8" spans="2:11" x14ac:dyDescent="0.4">
      <c r="B8" s="19" t="s">
        <v>25</v>
      </c>
      <c r="C8" s="10" t="s">
        <v>4</v>
      </c>
      <c r="D8" s="28"/>
      <c r="E8" s="11"/>
      <c r="F8" s="11"/>
      <c r="G8" s="11"/>
      <c r="H8" s="12"/>
    </row>
    <row r="9" spans="2:11" ht="21.95" customHeight="1" x14ac:dyDescent="0.4">
      <c r="B9" s="19" t="s">
        <v>2</v>
      </c>
      <c r="C9" s="4" t="s">
        <v>5</v>
      </c>
      <c r="D9" s="64"/>
      <c r="E9" s="5"/>
      <c r="F9" s="5"/>
      <c r="G9" s="5"/>
      <c r="H9" s="6"/>
    </row>
    <row r="10" spans="2:11" x14ac:dyDescent="0.4">
      <c r="B10" s="19"/>
      <c r="C10" s="7" t="s">
        <v>6</v>
      </c>
      <c r="D10" s="68"/>
      <c r="E10" s="60"/>
      <c r="F10" s="32"/>
      <c r="G10" s="32"/>
      <c r="H10" s="61"/>
    </row>
    <row r="11" spans="2:11" ht="19.5" thickBot="1" x14ac:dyDescent="0.45">
      <c r="B11" s="18"/>
      <c r="C11" s="2" t="s">
        <v>7</v>
      </c>
      <c r="D11" s="30"/>
      <c r="E11" s="62"/>
      <c r="F11" s="8" t="s">
        <v>32</v>
      </c>
      <c r="G11" s="48"/>
      <c r="H11" s="38"/>
      <c r="J11" t="s">
        <v>71</v>
      </c>
    </row>
    <row r="12" spans="2:11" ht="18.75" customHeight="1" outlineLevel="1" x14ac:dyDescent="0.4">
      <c r="B12" s="17" t="s">
        <v>34</v>
      </c>
      <c r="C12" s="9" t="s">
        <v>3</v>
      </c>
      <c r="D12" s="31"/>
      <c r="E12" s="31"/>
      <c r="F12" s="36" t="s">
        <v>41</v>
      </c>
      <c r="G12" s="40"/>
      <c r="H12" s="41" t="s">
        <v>40</v>
      </c>
    </row>
    <row r="13" spans="2:11" ht="21.95" customHeight="1" outlineLevel="1" thickBot="1" x14ac:dyDescent="0.45">
      <c r="B13" s="18"/>
      <c r="C13" s="2" t="s">
        <v>36</v>
      </c>
      <c r="D13" s="30"/>
      <c r="E13" s="29"/>
      <c r="F13" s="39" t="s">
        <v>37</v>
      </c>
      <c r="G13" s="33"/>
      <c r="H13" s="38" t="s">
        <v>42</v>
      </c>
    </row>
    <row r="14" spans="2:11" ht="21.95" customHeight="1" outlineLevel="1" thickBot="1" x14ac:dyDescent="0.45">
      <c r="B14" s="42" t="s">
        <v>35</v>
      </c>
      <c r="C14" s="43" t="s">
        <v>36</v>
      </c>
      <c r="D14" s="44"/>
      <c r="E14" s="45"/>
      <c r="F14" s="43" t="s">
        <v>43</v>
      </c>
      <c r="G14" s="46"/>
      <c r="H14" s="47"/>
    </row>
    <row r="15" spans="2:11" x14ac:dyDescent="0.4">
      <c r="B15" s="19" t="s">
        <v>8</v>
      </c>
      <c r="C15" t="s">
        <v>9</v>
      </c>
      <c r="E15" s="21" t="s">
        <v>15</v>
      </c>
      <c r="G15" s="21" t="s">
        <v>16</v>
      </c>
      <c r="H15" s="1"/>
    </row>
    <row r="16" spans="2:11" ht="19.5" thickBot="1" x14ac:dyDescent="0.45">
      <c r="B16" s="18"/>
      <c r="C16" s="15"/>
      <c r="D16" s="51" t="s">
        <v>51</v>
      </c>
      <c r="E16" s="16"/>
      <c r="F16" s="51" t="s">
        <v>51</v>
      </c>
      <c r="G16" s="16"/>
      <c r="H16" s="52" t="s">
        <v>51</v>
      </c>
    </row>
    <row r="17" spans="2:8" x14ac:dyDescent="0.4">
      <c r="B17" s="19"/>
      <c r="C17" s="65">
        <v>600</v>
      </c>
      <c r="E17" s="67"/>
      <c r="F17" s="65">
        <v>500</v>
      </c>
      <c r="H17" s="1"/>
    </row>
    <row r="18" spans="2:8" x14ac:dyDescent="0.4">
      <c r="B18" s="19"/>
      <c r="C18" s="66" t="s">
        <v>12</v>
      </c>
      <c r="D18" s="69">
        <v>0</v>
      </c>
      <c r="E18" s="5" t="s">
        <v>11</v>
      </c>
      <c r="F18" s="66" t="s">
        <v>12</v>
      </c>
      <c r="G18" s="69">
        <v>0</v>
      </c>
      <c r="H18" s="6" t="s">
        <v>11</v>
      </c>
    </row>
    <row r="19" spans="2:8" x14ac:dyDescent="0.4">
      <c r="B19" s="23"/>
      <c r="C19" s="21"/>
      <c r="F19" s="21"/>
      <c r="H19" s="1"/>
    </row>
    <row r="20" spans="2:8" x14ac:dyDescent="0.4">
      <c r="B20" s="23"/>
      <c r="C20" s="21"/>
      <c r="F20" s="21"/>
      <c r="H20" s="1"/>
    </row>
    <row r="21" spans="2:8" x14ac:dyDescent="0.4">
      <c r="B21" s="23"/>
      <c r="C21" s="21"/>
      <c r="F21" s="21"/>
      <c r="H21" s="1"/>
    </row>
    <row r="22" spans="2:8" x14ac:dyDescent="0.4">
      <c r="B22" s="23" t="s">
        <v>10</v>
      </c>
      <c r="C22" s="21"/>
      <c r="F22" s="21"/>
      <c r="H22" s="1"/>
    </row>
    <row r="23" spans="2:8" x14ac:dyDescent="0.4">
      <c r="B23" s="23"/>
      <c r="C23" s="21"/>
      <c r="F23" s="21"/>
      <c r="H23" s="1"/>
    </row>
    <row r="24" spans="2:8" x14ac:dyDescent="0.4">
      <c r="B24" s="23"/>
      <c r="C24" s="21"/>
      <c r="F24" s="21"/>
      <c r="H24" s="1"/>
    </row>
    <row r="25" spans="2:8" x14ac:dyDescent="0.4">
      <c r="B25" s="23"/>
      <c r="C25" s="21"/>
      <c r="F25" s="21"/>
      <c r="H25" s="1"/>
    </row>
    <row r="26" spans="2:8" x14ac:dyDescent="0.4">
      <c r="B26" s="23"/>
      <c r="C26" s="21"/>
      <c r="F26" s="21"/>
      <c r="H26" s="1"/>
    </row>
    <row r="27" spans="2:8" x14ac:dyDescent="0.4">
      <c r="B27" s="23"/>
      <c r="C27" s="21"/>
      <c r="F27" s="21"/>
      <c r="H27" s="1"/>
    </row>
    <row r="28" spans="2:8" x14ac:dyDescent="0.4">
      <c r="B28" s="23"/>
      <c r="C28" s="79" t="s">
        <v>78</v>
      </c>
      <c r="D28" s="20"/>
      <c r="E28" s="20"/>
      <c r="F28" s="79"/>
      <c r="G28" s="20"/>
      <c r="H28" s="80"/>
    </row>
    <row r="29" spans="2:8" ht="19.5" thickBot="1" x14ac:dyDescent="0.45">
      <c r="B29" s="22"/>
      <c r="C29" s="78" t="s">
        <v>80</v>
      </c>
      <c r="D29" s="57"/>
      <c r="E29" s="57"/>
      <c r="F29" s="78"/>
      <c r="G29" s="81">
        <f>D18*C17+G18*F17</f>
        <v>0</v>
      </c>
      <c r="H29" s="3" t="s">
        <v>26</v>
      </c>
    </row>
    <row r="30" spans="2:8" x14ac:dyDescent="0.4">
      <c r="B30" s="25"/>
    </row>
    <row r="31" spans="2:8" x14ac:dyDescent="0.4">
      <c r="B31" s="25" t="s">
        <v>70</v>
      </c>
    </row>
    <row r="32" spans="2:8" x14ac:dyDescent="0.4">
      <c r="B32" s="25" t="s">
        <v>24</v>
      </c>
    </row>
    <row r="33" spans="2:8" x14ac:dyDescent="0.4">
      <c r="B33" s="25" t="s">
        <v>75</v>
      </c>
    </row>
    <row r="34" spans="2:8" x14ac:dyDescent="0.4">
      <c r="B34" s="25" t="s">
        <v>76</v>
      </c>
    </row>
    <row r="35" spans="2:8" x14ac:dyDescent="0.4">
      <c r="B35" s="25"/>
    </row>
    <row r="36" spans="2:8" ht="19.5" x14ac:dyDescent="0.4">
      <c r="B36" t="s">
        <v>23</v>
      </c>
      <c r="D36" s="63" t="s">
        <v>74</v>
      </c>
      <c r="E36" s="24"/>
    </row>
    <row r="37" spans="2:8" ht="20.25" thickBot="1" x14ac:dyDescent="0.45">
      <c r="B37" t="s">
        <v>38</v>
      </c>
      <c r="D37" s="76" t="s">
        <v>79</v>
      </c>
    </row>
    <row r="38" spans="2:8" x14ac:dyDescent="0.4">
      <c r="H38" s="13" t="s">
        <v>17</v>
      </c>
    </row>
    <row r="39" spans="2:8" ht="19.5" thickBot="1" x14ac:dyDescent="0.45">
      <c r="B39" t="s">
        <v>33</v>
      </c>
      <c r="D39" t="s">
        <v>13</v>
      </c>
      <c r="H39" s="14" t="s">
        <v>18</v>
      </c>
    </row>
    <row r="40" spans="2:8" x14ac:dyDescent="0.4">
      <c r="D40" t="s">
        <v>22</v>
      </c>
      <c r="H40" s="13" t="s">
        <v>53</v>
      </c>
    </row>
    <row r="41" spans="2:8" ht="19.5" thickBot="1" x14ac:dyDescent="0.45">
      <c r="D41" t="s">
        <v>14</v>
      </c>
      <c r="E41" s="26" t="s">
        <v>21</v>
      </c>
      <c r="H41" s="27" t="s">
        <v>18</v>
      </c>
    </row>
    <row r="43" spans="2:8" x14ac:dyDescent="0.4">
      <c r="B43" t="s">
        <v>20</v>
      </c>
      <c r="C43" t="s">
        <v>28</v>
      </c>
    </row>
    <row r="44" spans="2:8" x14ac:dyDescent="0.4">
      <c r="C44" t="s">
        <v>27</v>
      </c>
    </row>
    <row r="45" spans="2:8" x14ac:dyDescent="0.4">
      <c r="C45" s="77" t="s">
        <v>77</v>
      </c>
    </row>
    <row r="46" spans="2:8" x14ac:dyDescent="0.4">
      <c r="C46" s="25" t="s">
        <v>31</v>
      </c>
    </row>
    <row r="47" spans="2:8" x14ac:dyDescent="0.4">
      <c r="C47" s="25" t="s">
        <v>30</v>
      </c>
    </row>
    <row r="48" spans="2:8" x14ac:dyDescent="0.4">
      <c r="C48" s="25" t="s">
        <v>29</v>
      </c>
    </row>
  </sheetData>
  <phoneticPr fontId="1"/>
  <dataValidations count="6">
    <dataValidation type="list" allowBlank="1" showInputMessage="1" showErrorMessage="1" prompt="リストから選択" sqref="G12" xr:uid="{58BFEF4E-E01F-46A7-BF9E-027ADC25A701}">
      <formula1>"C,B,A"</formula1>
    </dataValidation>
    <dataValidation imeMode="halfAlpha" allowBlank="1" showInputMessage="1" showErrorMessage="1" prompt="西暦で入力" sqref="G13" xr:uid="{526B94E2-1648-4344-A35E-4318CEA88820}"/>
    <dataValidation type="whole" imeMode="halfAlpha" allowBlank="1" showInputMessage="1" showErrorMessage="1" promptTitle="郵便番号" prompt="ハイフンなしで入力" sqref="D8" xr:uid="{1CB869FF-9661-4A0C-ADC4-225395D7968A}">
      <formula1>1000000</formula1>
      <formula2>9999999</formula2>
    </dataValidation>
    <dataValidation imeMode="halfAlpha" allowBlank="1" showInputMessage="1" showErrorMessage="1" promptTitle="電話番号" prompt="半角で市外局番からハイフンなしで入力" sqref="D11" xr:uid="{179F05B9-60A9-4120-AF5D-7E71154C6BD7}"/>
    <dataValidation type="whole" allowBlank="1" showInputMessage="1" showErrorMessage="1" promptTitle="携帯電話番号" prompt="ハイフンなしで入力" sqref="G11" xr:uid="{FE84A19A-E7EB-4662-A732-40BD6C80A27D}">
      <formula1>1000000000</formula1>
      <formula2>9999999999</formula2>
    </dataValidation>
    <dataValidation allowBlank="1" showInputMessage="1" showErrorMessage="1" promptTitle="メールアドレス" prompt="大文字小文字、全角半角を間違えないよに入力" sqref="D10" xr:uid="{8C837280-4D59-4CF7-89A5-1199F241E538}"/>
  </dataValidations>
  <hyperlinks>
    <hyperlink ref="E41" r:id="rId1" xr:uid="{3BB8A936-B603-4EDA-B36C-7730E1D7D96E}"/>
  </hyperlinks>
  <printOptions horizontalCentered="1"/>
  <pageMargins left="0.51181102362204722" right="0.51181102362204722" top="0.35433070866141736" bottom="0.35433070866141736" header="0.31496062992125984" footer="0.31496062992125984"/>
  <pageSetup paperSize="9" orientation="portrait" blackAndWhite="1" horizontalDpi="4294967293" verticalDpi="0" r:id="rId2"/>
  <rowBreaks count="1" manualBreakCount="1">
    <brk id="41" max="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</xdr:col>
                    <xdr:colOff>581025</xdr:colOff>
                    <xdr:row>1</xdr:row>
                    <xdr:rowOff>276225</xdr:rowOff>
                  </from>
                  <to>
                    <xdr:col>1</xdr:col>
                    <xdr:colOff>1257300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</xdr:col>
                    <xdr:colOff>85725</xdr:colOff>
                    <xdr:row>1</xdr:row>
                    <xdr:rowOff>266700</xdr:rowOff>
                  </from>
                  <to>
                    <xdr:col>3</xdr:col>
                    <xdr:colOff>38100</xdr:colOff>
                    <xdr:row>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6F81F-DA65-4429-AC3D-9DEFDBD408D1}">
  <sheetPr published="0" codeName="Sheet2"/>
  <dimension ref="A1:Y20"/>
  <sheetViews>
    <sheetView topLeftCell="C1" workbookViewId="0">
      <selection activeCell="C2" sqref="C1:S2"/>
    </sheetView>
  </sheetViews>
  <sheetFormatPr defaultRowHeight="18.75" x14ac:dyDescent="0.4"/>
  <cols>
    <col min="4" max="4" width="9.75" bestFit="1" customWidth="1"/>
  </cols>
  <sheetData>
    <row r="1" spans="1:19" x14ac:dyDescent="0.4">
      <c r="A1" t="b">
        <v>1</v>
      </c>
      <c r="B1" t="b">
        <v>0</v>
      </c>
      <c r="C1" t="s">
        <v>46</v>
      </c>
      <c r="D1" t="s">
        <v>64</v>
      </c>
      <c r="E1" t="s">
        <v>39</v>
      </c>
      <c r="F1" t="s">
        <v>44</v>
      </c>
      <c r="G1" t="s">
        <v>25</v>
      </c>
      <c r="H1" t="s">
        <v>44</v>
      </c>
      <c r="I1" t="s">
        <v>47</v>
      </c>
      <c r="J1" t="s">
        <v>5</v>
      </c>
      <c r="K1" t="s">
        <v>6</v>
      </c>
      <c r="L1" t="s">
        <v>49</v>
      </c>
      <c r="M1" t="s">
        <v>50</v>
      </c>
      <c r="N1" t="str">
        <f>CONCATENATE("弁当注文数",'注文書 '!C17,"円")</f>
        <v>弁当注文数600円</v>
      </c>
      <c r="O1" t="str">
        <f>CONCATENATE("弁当注文数",'注文書 '!F17,"円")</f>
        <v>弁当注文数500円</v>
      </c>
      <c r="P1" t="s">
        <v>62</v>
      </c>
      <c r="Q1" t="s">
        <v>54</v>
      </c>
      <c r="R1" t="s">
        <v>55</v>
      </c>
      <c r="S1" t="s">
        <v>57</v>
      </c>
    </row>
    <row r="2" spans="1:19" x14ac:dyDescent="0.4">
      <c r="C2" t="str">
        <f>IF(A1=TRUE,"新規",IF(B1=TRUE,"変更"))</f>
        <v>新規</v>
      </c>
      <c r="D2" s="70">
        <f>'注文書 '!H3</f>
        <v>45677</v>
      </c>
      <c r="E2">
        <f>'注文書 '!$D$5</f>
        <v>0</v>
      </c>
      <c r="F2">
        <f>'注文書 '!$D$4</f>
        <v>0</v>
      </c>
      <c r="G2">
        <f>'注文書 '!$D$7</f>
        <v>0</v>
      </c>
      <c r="H2">
        <f>'注文書 '!$D$6</f>
        <v>0</v>
      </c>
      <c r="I2">
        <f>'注文書 '!$D$8</f>
        <v>0</v>
      </c>
      <c r="J2">
        <f>'注文書 '!$D$9</f>
        <v>0</v>
      </c>
      <c r="K2">
        <f>'注文書 '!D10</f>
        <v>0</v>
      </c>
      <c r="L2">
        <f>'注文書 '!$D$11</f>
        <v>0</v>
      </c>
      <c r="M2">
        <f>'注文書 '!$G$11</f>
        <v>0</v>
      </c>
      <c r="N2">
        <f>'注文書 '!D18</f>
        <v>0</v>
      </c>
      <c r="O2">
        <f>'注文書 '!G18</f>
        <v>0</v>
      </c>
      <c r="P2">
        <f>'注文書 '!G29</f>
        <v>0</v>
      </c>
      <c r="Q2" t="str">
        <f>'注文書 '!D16</f>
        <v>台</v>
      </c>
      <c r="R2" t="str">
        <f>'注文書 '!F16</f>
        <v>台</v>
      </c>
      <c r="S2" t="str">
        <f>'注文書 '!H16</f>
        <v>台</v>
      </c>
    </row>
    <row r="20" spans="10:25" x14ac:dyDescent="0.4">
      <c r="J20" t="s">
        <v>63</v>
      </c>
      <c r="K20" t="s">
        <v>59</v>
      </c>
      <c r="L20" t="s">
        <v>58</v>
      </c>
      <c r="M20" t="s">
        <v>60</v>
      </c>
      <c r="N20" t="s">
        <v>58</v>
      </c>
      <c r="O20">
        <v>3810001</v>
      </c>
      <c r="P20" t="s">
        <v>60</v>
      </c>
      <c r="Q20" t="s">
        <v>61</v>
      </c>
      <c r="R20">
        <v>123456789</v>
      </c>
      <c r="S20">
        <v>9876543209</v>
      </c>
      <c r="T20">
        <v>5</v>
      </c>
      <c r="U20">
        <v>2</v>
      </c>
      <c r="V20">
        <v>4450</v>
      </c>
      <c r="W20">
        <v>1</v>
      </c>
      <c r="X20">
        <v>1</v>
      </c>
      <c r="Y20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45FA-5EC8-4803-AB88-FDE15011A15B}">
  <sheetPr published="0"/>
  <dimension ref="A1:R3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RowHeight="18.75" x14ac:dyDescent="0.4"/>
  <cols>
    <col min="1" max="1" width="4.875" customWidth="1"/>
    <col min="3" max="3" width="11.5" customWidth="1"/>
    <col min="4" max="7" width="27.375" customWidth="1"/>
    <col min="11" max="11" width="12.875" bestFit="1" customWidth="1"/>
    <col min="12" max="12" width="13.875" bestFit="1" customWidth="1"/>
  </cols>
  <sheetData>
    <row r="1" spans="1:18" x14ac:dyDescent="0.4">
      <c r="A1" t="str">
        <f>'注文書 '!B1</f>
        <v>第29回長野県小学生ドッジボール選手権（知事杯）</v>
      </c>
    </row>
    <row r="2" spans="1:18" x14ac:dyDescent="0.4">
      <c r="A2" t="s">
        <v>65</v>
      </c>
    </row>
    <row r="3" spans="1:18" x14ac:dyDescent="0.4">
      <c r="A3" s="72" t="s">
        <v>68</v>
      </c>
      <c r="B3" s="72" t="s">
        <v>46</v>
      </c>
      <c r="C3" s="72" t="s">
        <v>64</v>
      </c>
      <c r="D3" s="72" t="s">
        <v>39</v>
      </c>
      <c r="E3" s="72" t="s">
        <v>44</v>
      </c>
      <c r="F3" s="72" t="s">
        <v>25</v>
      </c>
      <c r="G3" s="72" t="s">
        <v>44</v>
      </c>
      <c r="H3" s="72" t="s">
        <v>47</v>
      </c>
      <c r="I3" s="72" t="s">
        <v>5</v>
      </c>
      <c r="J3" s="72" t="s">
        <v>48</v>
      </c>
      <c r="K3" s="72" t="s">
        <v>49</v>
      </c>
      <c r="L3" s="72" t="s">
        <v>50</v>
      </c>
      <c r="M3" s="72" t="s">
        <v>66</v>
      </c>
      <c r="N3" s="72" t="s">
        <v>67</v>
      </c>
      <c r="O3" s="72" t="s">
        <v>62</v>
      </c>
      <c r="P3" s="72" t="s">
        <v>54</v>
      </c>
      <c r="Q3" s="72" t="s">
        <v>55</v>
      </c>
      <c r="R3" s="72" t="s">
        <v>56</v>
      </c>
    </row>
    <row r="4" spans="1:18" x14ac:dyDescent="0.4">
      <c r="A4" s="72">
        <v>1</v>
      </c>
      <c r="B4" s="71"/>
      <c r="C4" s="73"/>
      <c r="D4" s="71"/>
      <c r="E4" s="71"/>
      <c r="F4" s="71"/>
      <c r="G4" s="71"/>
      <c r="H4" s="71"/>
      <c r="I4" s="71"/>
      <c r="J4" s="71"/>
      <c r="K4" s="74"/>
      <c r="L4" s="75"/>
      <c r="M4" s="71"/>
      <c r="N4" s="71"/>
      <c r="O4" s="71"/>
      <c r="P4" s="71"/>
      <c r="Q4" s="71"/>
      <c r="R4" s="71"/>
    </row>
    <row r="5" spans="1:18" x14ac:dyDescent="0.4">
      <c r="A5" s="72">
        <v>2</v>
      </c>
      <c r="B5" s="71"/>
      <c r="C5" s="73"/>
      <c r="D5" s="71"/>
      <c r="E5" s="71"/>
      <c r="F5" s="71"/>
      <c r="G5" s="71"/>
      <c r="H5" s="71"/>
      <c r="I5" s="71"/>
      <c r="J5" s="71"/>
      <c r="K5" s="74"/>
      <c r="L5" s="75"/>
      <c r="M5" s="71"/>
      <c r="N5" s="71"/>
      <c r="O5" s="71"/>
      <c r="P5" s="71"/>
      <c r="Q5" s="71"/>
      <c r="R5" s="71"/>
    </row>
    <row r="6" spans="1:18" x14ac:dyDescent="0.4">
      <c r="A6" s="72">
        <v>3</v>
      </c>
      <c r="B6" s="71"/>
      <c r="C6" s="73"/>
      <c r="D6" s="71"/>
      <c r="E6" s="71"/>
      <c r="F6" s="71"/>
      <c r="G6" s="71"/>
      <c r="H6" s="71"/>
      <c r="I6" s="71"/>
      <c r="J6" s="71"/>
      <c r="K6" s="74"/>
      <c r="L6" s="75"/>
      <c r="M6" s="71"/>
      <c r="N6" s="71"/>
      <c r="O6" s="71"/>
      <c r="P6" s="71"/>
      <c r="Q6" s="71"/>
      <c r="R6" s="71"/>
    </row>
    <row r="7" spans="1:18" x14ac:dyDescent="0.4">
      <c r="A7" s="72">
        <v>4</v>
      </c>
      <c r="B7" s="71"/>
      <c r="C7" s="73"/>
      <c r="D7" s="71"/>
      <c r="E7" s="71"/>
      <c r="F7" s="71"/>
      <c r="G7" s="71"/>
      <c r="H7" s="71"/>
      <c r="I7" s="71"/>
      <c r="J7" s="71"/>
      <c r="K7" s="74"/>
      <c r="L7" s="75"/>
      <c r="M7" s="71"/>
      <c r="N7" s="71"/>
      <c r="O7" s="71"/>
      <c r="P7" s="71"/>
      <c r="Q7" s="71"/>
      <c r="R7" s="71"/>
    </row>
    <row r="8" spans="1:18" x14ac:dyDescent="0.4">
      <c r="A8" s="72">
        <v>5</v>
      </c>
      <c r="B8" s="71"/>
      <c r="C8" s="73"/>
      <c r="D8" s="71"/>
      <c r="E8" s="71"/>
      <c r="F8" s="71"/>
      <c r="G8" s="71"/>
      <c r="H8" s="71"/>
      <c r="I8" s="71"/>
      <c r="J8" s="71"/>
      <c r="K8" s="74"/>
      <c r="L8" s="75"/>
      <c r="M8" s="71"/>
      <c r="N8" s="71"/>
      <c r="O8" s="71"/>
      <c r="P8" s="71"/>
      <c r="Q8" s="71"/>
      <c r="R8" s="71"/>
    </row>
    <row r="9" spans="1:18" x14ac:dyDescent="0.4">
      <c r="A9" s="72">
        <v>6</v>
      </c>
      <c r="B9" s="71"/>
      <c r="C9" s="73"/>
      <c r="D9" s="71"/>
      <c r="E9" s="71"/>
      <c r="F9" s="71"/>
      <c r="G9" s="71"/>
      <c r="H9" s="71"/>
      <c r="I9" s="71"/>
      <c r="J9" s="71"/>
      <c r="K9" s="74"/>
      <c r="L9" s="75"/>
      <c r="M9" s="71"/>
      <c r="N9" s="71"/>
      <c r="O9" s="71"/>
      <c r="P9" s="71"/>
      <c r="Q9" s="71"/>
      <c r="R9" s="71"/>
    </row>
    <row r="10" spans="1:18" x14ac:dyDescent="0.4">
      <c r="A10" s="72">
        <v>7</v>
      </c>
      <c r="B10" s="71"/>
      <c r="C10" s="73"/>
      <c r="D10" s="71"/>
      <c r="E10" s="71"/>
      <c r="F10" s="71"/>
      <c r="G10" s="71"/>
      <c r="H10" s="71"/>
      <c r="I10" s="71"/>
      <c r="J10" s="71"/>
      <c r="K10" s="74"/>
      <c r="L10" s="75"/>
      <c r="M10" s="71"/>
      <c r="N10" s="71"/>
      <c r="O10" s="71"/>
      <c r="P10" s="71"/>
      <c r="Q10" s="71"/>
      <c r="R10" s="71"/>
    </row>
    <row r="11" spans="1:18" x14ac:dyDescent="0.4">
      <c r="A11" s="72">
        <v>8</v>
      </c>
      <c r="B11" s="71"/>
      <c r="C11" s="73"/>
      <c r="D11" s="71"/>
      <c r="E11" s="71"/>
      <c r="F11" s="71"/>
      <c r="G11" s="71"/>
      <c r="H11" s="71"/>
      <c r="I11" s="71"/>
      <c r="J11" s="71"/>
      <c r="K11" s="74"/>
      <c r="L11" s="75"/>
      <c r="M11" s="71"/>
      <c r="N11" s="71"/>
      <c r="O11" s="71"/>
      <c r="P11" s="71"/>
      <c r="Q11" s="71"/>
      <c r="R11" s="71"/>
    </row>
    <row r="12" spans="1:18" x14ac:dyDescent="0.4">
      <c r="A12" s="72">
        <v>9</v>
      </c>
      <c r="B12" s="71"/>
      <c r="C12" s="73"/>
      <c r="D12" s="71"/>
      <c r="E12" s="71"/>
      <c r="F12" s="71"/>
      <c r="G12" s="71"/>
      <c r="H12" s="71"/>
      <c r="I12" s="71"/>
      <c r="J12" s="71"/>
      <c r="K12" s="74"/>
      <c r="L12" s="75"/>
      <c r="M12" s="71"/>
      <c r="N12" s="71"/>
      <c r="O12" s="71"/>
      <c r="P12" s="71"/>
      <c r="Q12" s="71"/>
      <c r="R12" s="71"/>
    </row>
    <row r="13" spans="1:18" x14ac:dyDescent="0.4">
      <c r="A13" s="72">
        <v>10</v>
      </c>
      <c r="B13" s="71"/>
      <c r="C13" s="73"/>
      <c r="D13" s="71"/>
      <c r="E13" s="71"/>
      <c r="F13" s="71"/>
      <c r="G13" s="71"/>
      <c r="H13" s="71"/>
      <c r="I13" s="71"/>
      <c r="J13" s="71"/>
      <c r="K13" s="74"/>
      <c r="L13" s="75"/>
      <c r="M13" s="71"/>
      <c r="N13" s="71"/>
      <c r="O13" s="71"/>
      <c r="P13" s="71"/>
      <c r="Q13" s="71"/>
      <c r="R13" s="71"/>
    </row>
    <row r="14" spans="1:18" x14ac:dyDescent="0.4">
      <c r="A14" s="72">
        <v>11</v>
      </c>
      <c r="B14" s="71"/>
      <c r="C14" s="73"/>
      <c r="D14" s="71"/>
      <c r="E14" s="71"/>
      <c r="F14" s="71"/>
      <c r="G14" s="71"/>
      <c r="H14" s="71"/>
      <c r="I14" s="71"/>
      <c r="J14" s="71"/>
      <c r="K14" s="74"/>
      <c r="L14" s="75"/>
      <c r="M14" s="71"/>
      <c r="N14" s="71"/>
      <c r="O14" s="71"/>
      <c r="P14" s="71"/>
      <c r="Q14" s="71"/>
      <c r="R14" s="71"/>
    </row>
    <row r="15" spans="1:18" x14ac:dyDescent="0.4">
      <c r="A15" s="72">
        <v>12</v>
      </c>
      <c r="B15" s="71"/>
      <c r="C15" s="73"/>
      <c r="D15" s="71"/>
      <c r="E15" s="71"/>
      <c r="F15" s="71"/>
      <c r="G15" s="71"/>
      <c r="H15" s="71"/>
      <c r="I15" s="71"/>
      <c r="J15" s="71"/>
      <c r="K15" s="74"/>
      <c r="L15" s="75"/>
      <c r="M15" s="71"/>
      <c r="N15" s="71"/>
      <c r="O15" s="71"/>
      <c r="P15" s="71"/>
      <c r="Q15" s="71"/>
      <c r="R15" s="71"/>
    </row>
    <row r="16" spans="1:18" x14ac:dyDescent="0.4">
      <c r="A16" s="72">
        <v>13</v>
      </c>
      <c r="B16" s="71"/>
      <c r="C16" s="73"/>
      <c r="D16" s="71"/>
      <c r="E16" s="71"/>
      <c r="F16" s="71"/>
      <c r="G16" s="71"/>
      <c r="H16" s="71"/>
      <c r="I16" s="71"/>
      <c r="J16" s="71"/>
      <c r="K16" s="74"/>
      <c r="L16" s="75"/>
      <c r="M16" s="71"/>
      <c r="N16" s="71"/>
      <c r="O16" s="71"/>
      <c r="P16" s="71"/>
      <c r="Q16" s="71"/>
      <c r="R16" s="71"/>
    </row>
    <row r="17" spans="1:18" x14ac:dyDescent="0.4">
      <c r="A17" s="72">
        <v>14</v>
      </c>
      <c r="B17" s="71"/>
      <c r="C17" s="73"/>
      <c r="D17" s="71"/>
      <c r="E17" s="71"/>
      <c r="F17" s="71"/>
      <c r="G17" s="71"/>
      <c r="H17" s="71"/>
      <c r="I17" s="71"/>
      <c r="J17" s="71"/>
      <c r="K17" s="74"/>
      <c r="L17" s="75"/>
      <c r="M17" s="71"/>
      <c r="N17" s="71"/>
      <c r="O17" s="71"/>
      <c r="P17" s="71"/>
      <c r="Q17" s="71"/>
      <c r="R17" s="71"/>
    </row>
    <row r="18" spans="1:18" x14ac:dyDescent="0.4">
      <c r="A18" s="72">
        <v>15</v>
      </c>
      <c r="B18" s="71"/>
      <c r="C18" s="73"/>
      <c r="D18" s="71"/>
      <c r="E18" s="71"/>
      <c r="F18" s="71"/>
      <c r="G18" s="71"/>
      <c r="H18" s="71"/>
      <c r="I18" s="71"/>
      <c r="J18" s="71"/>
      <c r="K18" s="74"/>
      <c r="L18" s="75"/>
      <c r="M18" s="71"/>
      <c r="N18" s="71"/>
      <c r="O18" s="71"/>
      <c r="P18" s="71"/>
      <c r="Q18" s="71"/>
      <c r="R18" s="71"/>
    </row>
    <row r="19" spans="1:18" x14ac:dyDescent="0.4">
      <c r="A19" s="72">
        <v>16</v>
      </c>
      <c r="B19" s="71"/>
      <c r="C19" s="73"/>
      <c r="D19" s="71"/>
      <c r="E19" s="71"/>
      <c r="F19" s="71"/>
      <c r="G19" s="71"/>
      <c r="H19" s="71"/>
      <c r="I19" s="71"/>
      <c r="J19" s="71"/>
      <c r="K19" s="74"/>
      <c r="L19" s="75"/>
      <c r="M19" s="71"/>
      <c r="N19" s="71"/>
      <c r="O19" s="71"/>
      <c r="P19" s="71"/>
      <c r="Q19" s="71"/>
      <c r="R19" s="71"/>
    </row>
    <row r="20" spans="1:18" x14ac:dyDescent="0.4">
      <c r="A20" s="72">
        <v>17</v>
      </c>
      <c r="B20" s="71"/>
      <c r="C20" s="73"/>
      <c r="D20" s="71"/>
      <c r="E20" s="71"/>
      <c r="F20" s="71"/>
      <c r="G20" s="71"/>
      <c r="H20" s="71"/>
      <c r="I20" s="71"/>
      <c r="J20" s="71"/>
      <c r="K20" s="74"/>
      <c r="L20" s="75"/>
      <c r="M20" s="71"/>
      <c r="N20" s="71"/>
      <c r="O20" s="71"/>
      <c r="P20" s="71"/>
      <c r="Q20" s="71"/>
      <c r="R20" s="71"/>
    </row>
    <row r="21" spans="1:18" x14ac:dyDescent="0.4">
      <c r="A21" s="72">
        <v>18</v>
      </c>
      <c r="B21" s="71"/>
      <c r="C21" s="73"/>
      <c r="D21" s="71"/>
      <c r="E21" s="71"/>
      <c r="F21" s="71"/>
      <c r="G21" s="71"/>
      <c r="H21" s="71"/>
      <c r="I21" s="71"/>
      <c r="J21" s="71"/>
      <c r="K21" s="74"/>
      <c r="L21" s="75"/>
      <c r="M21" s="71"/>
      <c r="N21" s="71"/>
      <c r="O21" s="71"/>
      <c r="P21" s="71"/>
      <c r="Q21" s="71"/>
      <c r="R21" s="71"/>
    </row>
    <row r="22" spans="1:18" x14ac:dyDescent="0.4">
      <c r="A22" s="72">
        <v>19</v>
      </c>
      <c r="B22" s="71"/>
      <c r="C22" s="73"/>
      <c r="D22" s="71"/>
      <c r="E22" s="71"/>
      <c r="F22" s="71"/>
      <c r="G22" s="71"/>
      <c r="H22" s="71"/>
      <c r="I22" s="71"/>
      <c r="J22" s="71"/>
      <c r="K22" s="74"/>
      <c r="L22" s="75"/>
      <c r="M22" s="71"/>
      <c r="N22" s="71"/>
      <c r="O22" s="71"/>
      <c r="P22" s="71"/>
      <c r="Q22" s="71"/>
      <c r="R22" s="71"/>
    </row>
    <row r="23" spans="1:18" x14ac:dyDescent="0.4">
      <c r="A23" s="72">
        <v>20</v>
      </c>
      <c r="B23" s="71"/>
      <c r="C23" s="73"/>
      <c r="D23" s="71"/>
      <c r="E23" s="71"/>
      <c r="F23" s="71"/>
      <c r="G23" s="71"/>
      <c r="H23" s="71"/>
      <c r="I23" s="71"/>
      <c r="J23" s="71"/>
      <c r="K23" s="74"/>
      <c r="L23" s="75"/>
      <c r="M23" s="71"/>
      <c r="N23" s="71"/>
      <c r="O23" s="71"/>
      <c r="P23" s="71"/>
      <c r="Q23" s="71"/>
      <c r="R23" s="71"/>
    </row>
    <row r="24" spans="1:18" x14ac:dyDescent="0.4">
      <c r="A24" s="72">
        <v>21</v>
      </c>
      <c r="B24" s="71"/>
      <c r="C24" s="73"/>
      <c r="D24" s="71"/>
      <c r="E24" s="71"/>
      <c r="F24" s="71"/>
      <c r="G24" s="71"/>
      <c r="H24" s="71"/>
      <c r="I24" s="71"/>
      <c r="J24" s="71"/>
      <c r="K24" s="74"/>
      <c r="L24" s="75"/>
      <c r="M24" s="71"/>
      <c r="N24" s="71"/>
      <c r="O24" s="71"/>
      <c r="P24" s="71"/>
      <c r="Q24" s="71"/>
      <c r="R24" s="71"/>
    </row>
    <row r="25" spans="1:18" x14ac:dyDescent="0.4">
      <c r="A25" s="72">
        <v>22</v>
      </c>
      <c r="B25" s="71"/>
      <c r="C25" s="73"/>
      <c r="D25" s="71"/>
      <c r="E25" s="71"/>
      <c r="F25" s="71"/>
      <c r="G25" s="71"/>
      <c r="H25" s="71"/>
      <c r="I25" s="71"/>
      <c r="J25" s="71"/>
      <c r="K25" s="74"/>
      <c r="L25" s="75"/>
      <c r="M25" s="71"/>
      <c r="N25" s="71"/>
      <c r="O25" s="71"/>
      <c r="P25" s="71"/>
      <c r="Q25" s="71"/>
      <c r="R25" s="71"/>
    </row>
    <row r="26" spans="1:18" x14ac:dyDescent="0.4">
      <c r="A26" s="72">
        <v>23</v>
      </c>
      <c r="B26" s="71"/>
      <c r="C26" s="73"/>
      <c r="D26" s="71"/>
      <c r="E26" s="71"/>
      <c r="F26" s="71"/>
      <c r="G26" s="71"/>
      <c r="H26" s="71"/>
      <c r="I26" s="71"/>
      <c r="J26" s="71"/>
      <c r="K26" s="74"/>
      <c r="L26" s="75"/>
      <c r="M26" s="71"/>
      <c r="N26" s="71"/>
      <c r="O26" s="71"/>
      <c r="P26" s="71"/>
      <c r="Q26" s="71"/>
      <c r="R26" s="71"/>
    </row>
    <row r="27" spans="1:18" x14ac:dyDescent="0.4">
      <c r="A27" s="72">
        <v>24</v>
      </c>
      <c r="B27" s="71"/>
      <c r="C27" s="73"/>
      <c r="D27" s="71"/>
      <c r="E27" s="71"/>
      <c r="F27" s="71"/>
      <c r="G27" s="71"/>
      <c r="H27" s="71"/>
      <c r="I27" s="71"/>
      <c r="J27" s="71"/>
      <c r="K27" s="74"/>
      <c r="L27" s="75"/>
      <c r="M27" s="71"/>
      <c r="N27" s="71"/>
      <c r="O27" s="71"/>
      <c r="P27" s="71"/>
      <c r="Q27" s="71"/>
      <c r="R27" s="71"/>
    </row>
    <row r="28" spans="1:18" x14ac:dyDescent="0.4">
      <c r="A28" s="72">
        <v>25</v>
      </c>
      <c r="B28" s="71"/>
      <c r="C28" s="73"/>
      <c r="D28" s="71"/>
      <c r="E28" s="71"/>
      <c r="F28" s="71"/>
      <c r="G28" s="71"/>
      <c r="H28" s="71"/>
      <c r="I28" s="71"/>
      <c r="J28" s="71"/>
      <c r="K28" s="74"/>
      <c r="L28" s="75"/>
      <c r="M28" s="71"/>
      <c r="N28" s="71"/>
      <c r="O28" s="71"/>
      <c r="P28" s="71"/>
      <c r="Q28" s="71"/>
      <c r="R28" s="71"/>
    </row>
    <row r="29" spans="1:18" x14ac:dyDescent="0.4">
      <c r="A29" s="72">
        <v>26</v>
      </c>
      <c r="B29" s="71"/>
      <c r="C29" s="73"/>
      <c r="D29" s="71"/>
      <c r="E29" s="71"/>
      <c r="F29" s="71"/>
      <c r="G29" s="71"/>
      <c r="H29" s="71"/>
      <c r="I29" s="71"/>
      <c r="J29" s="71"/>
      <c r="K29" s="74"/>
      <c r="L29" s="75"/>
      <c r="M29" s="71"/>
      <c r="N29" s="71"/>
      <c r="O29" s="71"/>
      <c r="P29" s="71"/>
      <c r="Q29" s="71"/>
      <c r="R29" s="71"/>
    </row>
    <row r="30" spans="1:18" x14ac:dyDescent="0.4">
      <c r="A30" s="72">
        <v>27</v>
      </c>
      <c r="B30" s="71"/>
      <c r="C30" s="73"/>
      <c r="D30" s="71"/>
      <c r="E30" s="71"/>
      <c r="F30" s="71"/>
      <c r="G30" s="71"/>
      <c r="H30" s="71"/>
      <c r="I30" s="71"/>
      <c r="J30" s="71"/>
      <c r="K30" s="74"/>
      <c r="L30" s="75"/>
      <c r="M30" s="71"/>
      <c r="N30" s="71"/>
      <c r="O30" s="71"/>
      <c r="P30" s="71"/>
      <c r="Q30" s="71"/>
      <c r="R30" s="71"/>
    </row>
    <row r="31" spans="1:18" x14ac:dyDescent="0.4">
      <c r="A31" s="72">
        <v>28</v>
      </c>
      <c r="B31" s="71"/>
      <c r="C31" s="73"/>
      <c r="D31" s="71"/>
      <c r="E31" s="71"/>
      <c r="F31" s="71"/>
      <c r="G31" s="71"/>
      <c r="H31" s="71"/>
      <c r="I31" s="71"/>
      <c r="J31" s="71"/>
      <c r="K31" s="74"/>
      <c r="L31" s="75"/>
      <c r="M31" s="71"/>
      <c r="N31" s="71"/>
      <c r="O31" s="71"/>
      <c r="P31" s="71"/>
      <c r="Q31" s="71"/>
      <c r="R31" s="71"/>
    </row>
    <row r="32" spans="1:18" x14ac:dyDescent="0.4">
      <c r="A32" s="72">
        <v>29</v>
      </c>
      <c r="B32" s="71"/>
      <c r="C32" s="73"/>
      <c r="D32" s="71"/>
      <c r="E32" s="71"/>
      <c r="F32" s="71"/>
      <c r="G32" s="71"/>
      <c r="H32" s="71"/>
      <c r="I32" s="71"/>
      <c r="J32" s="71"/>
      <c r="K32" s="74"/>
      <c r="L32" s="75"/>
      <c r="M32" s="71"/>
      <c r="N32" s="71"/>
      <c r="O32" s="71"/>
      <c r="P32" s="71"/>
      <c r="Q32" s="71"/>
      <c r="R32" s="71"/>
    </row>
    <row r="33" spans="1:18" x14ac:dyDescent="0.4">
      <c r="A33" s="72">
        <v>30</v>
      </c>
      <c r="B33" s="71"/>
      <c r="C33" s="73"/>
      <c r="D33" s="71"/>
      <c r="E33" s="71"/>
      <c r="F33" s="71"/>
      <c r="G33" s="71"/>
      <c r="H33" s="71"/>
      <c r="I33" s="71"/>
      <c r="J33" s="71"/>
      <c r="K33" s="74"/>
      <c r="L33" s="75"/>
      <c r="M33" s="71"/>
      <c r="N33" s="71"/>
      <c r="O33" s="71"/>
      <c r="P33" s="71"/>
      <c r="Q33" s="71"/>
      <c r="R33" s="71"/>
    </row>
    <row r="34" spans="1:18" x14ac:dyDescent="0.4">
      <c r="A34" s="72" t="s">
        <v>69</v>
      </c>
      <c r="B34" s="71"/>
      <c r="C34" s="71"/>
      <c r="D34" s="71"/>
      <c r="E34" s="71"/>
      <c r="F34" s="71"/>
      <c r="G34" s="71"/>
      <c r="H34" s="71"/>
      <c r="I34" s="71"/>
      <c r="J34" s="71"/>
      <c r="K34" s="74"/>
      <c r="L34" s="75"/>
      <c r="M34" s="71">
        <f>SUM(M4:M33)</f>
        <v>0</v>
      </c>
      <c r="N34" s="71">
        <f t="shared" ref="N34:R34" si="0">SUM(N4:N33)</f>
        <v>0</v>
      </c>
      <c r="O34" s="71">
        <f t="shared" si="0"/>
        <v>0</v>
      </c>
      <c r="P34" s="71">
        <f t="shared" si="0"/>
        <v>0</v>
      </c>
      <c r="Q34" s="71">
        <f t="shared" si="0"/>
        <v>0</v>
      </c>
      <c r="R34" s="71">
        <f t="shared" si="0"/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注文書 </vt:lpstr>
      <vt:lpstr>🔒集計用</vt:lpstr>
      <vt:lpstr>🔒一覧表</vt:lpstr>
      <vt:lpstr>'注文書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keywords>注文書</cp:keywords>
  <cp:lastModifiedBy>実 園部</cp:lastModifiedBy>
  <cp:lastPrinted>2025-01-28T07:44:26Z</cp:lastPrinted>
  <dcterms:created xsi:type="dcterms:W3CDTF">2024-12-06T11:47:55Z</dcterms:created>
  <dcterms:modified xsi:type="dcterms:W3CDTF">2025-01-28T07:44:59Z</dcterms:modified>
</cp:coreProperties>
</file>